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J:\Work -1\WeT 01-12-25\"/>
    </mc:Choice>
  </mc:AlternateContent>
  <bookViews>
    <workbookView xWindow="0" yWindow="0" windowWidth="28800" windowHeight="12300"/>
  </bookViews>
  <sheets>
    <sheet name="Company Name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0" i="1" l="1"/>
  <c r="G30" i="1"/>
  <c r="C30" i="1"/>
  <c r="G26" i="1"/>
  <c r="E21" i="1"/>
  <c r="G21" i="1" s="1"/>
  <c r="E22" i="1"/>
  <c r="G22" i="1" s="1"/>
  <c r="E23" i="1"/>
  <c r="G23" i="1" s="1"/>
  <c r="E24" i="1"/>
  <c r="G24" i="1" s="1"/>
  <c r="E25" i="1"/>
  <c r="G25" i="1" s="1"/>
  <c r="E26" i="1"/>
  <c r="E20" i="1"/>
  <c r="G20" i="1" s="1"/>
  <c r="C32" i="1" l="1"/>
  <c r="E30" i="1"/>
</calcChain>
</file>

<file path=xl/sharedStrings.xml><?xml version="1.0" encoding="utf-8"?>
<sst xmlns="http://schemas.openxmlformats.org/spreadsheetml/2006/main" count="43" uniqueCount="41">
  <si>
    <t>Company Name</t>
  </si>
  <si>
    <t>ABC Corporation</t>
  </si>
  <si>
    <t>Department</t>
  </si>
  <si>
    <t>Sales</t>
  </si>
  <si>
    <t>Prepared By</t>
  </si>
  <si>
    <t>HR Manager</t>
  </si>
  <si>
    <t>Date</t>
  </si>
  <si>
    <t>Forecast Period</t>
  </si>
  <si>
    <t>Jan 2026 – Dec 2026</t>
  </si>
  <si>
    <t>Workforce Planning &amp; Headcount Forecast Sheet</t>
  </si>
  <si>
    <t>Position/Role</t>
  </si>
  <si>
    <t>Current Headcount</t>
  </si>
  <si>
    <t>Forecasted Attrition (%)</t>
  </si>
  <si>
    <t>Expected Leavers</t>
  </si>
  <si>
    <t>New Hires Needed</t>
  </si>
  <si>
    <t>Projected Headcount</t>
  </si>
  <si>
    <t>Notes</t>
  </si>
  <si>
    <t>Sales Manager</t>
  </si>
  <si>
    <t>Include planned retirement</t>
  </si>
  <si>
    <t>Sales Executive</t>
  </si>
  <si>
    <t>High turnover expected</t>
  </si>
  <si>
    <t>Marketing Manager</t>
  </si>
  <si>
    <t>Stable team</t>
  </si>
  <si>
    <t>Marketing Executive</t>
  </si>
  <si>
    <t>Seasonal hiring needed</t>
  </si>
  <si>
    <t>No change expected</t>
  </si>
  <si>
    <t>HR Executive</t>
  </si>
  <si>
    <t>Training required</t>
  </si>
  <si>
    <t>Total Current Headcount</t>
  </si>
  <si>
    <t>Total Expected Leavers</t>
  </si>
  <si>
    <t>Total New Hires Needed</t>
  </si>
  <si>
    <t>Total Projected Headcount</t>
  </si>
  <si>
    <t>This sheet allows HR and management to:</t>
  </si>
  <si>
    <t>Track current workforce levels.</t>
  </si>
  <si>
    <t>Forecast employee turnover.</t>
  </si>
  <si>
    <t>Plan recruitment needs.</t>
  </si>
  <si>
    <t>Make informed staffing decisions.</t>
  </si>
  <si>
    <t>Company Information</t>
  </si>
  <si>
    <t>.</t>
  </si>
  <si>
    <t>Summary Section:</t>
  </si>
  <si>
    <t>By: wordexceltemplates.com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</si>
</sst>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0" formatCode="[$-F800]dddd\,\ mmmm\ dd\,\ yyyy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Roboto"/>
    </font>
    <font>
      <b/>
      <sz val="11"/>
      <color theme="1"/>
      <name val="Roboto"/>
    </font>
    <font>
      <b/>
      <sz val="13.5"/>
      <color theme="1"/>
      <name val="Roboto"/>
    </font>
    <font>
      <sz val="10"/>
      <color theme="1"/>
      <name val="Roboto"/>
    </font>
    <font>
      <b/>
      <sz val="13"/>
      <color theme="1"/>
      <name val="Roboto"/>
    </font>
    <font>
      <b/>
      <sz val="18"/>
      <color theme="0"/>
      <name val="Roboto"/>
    </font>
    <font>
      <i/>
      <sz val="9"/>
      <color theme="1"/>
      <name val="Roboto"/>
    </font>
  </fonts>
  <fills count="4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0" tint="-4.9989318521683403E-2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mediumDashDot">
        <color auto="1"/>
      </bottom>
      <diagonal/>
    </border>
    <border>
      <left/>
      <right/>
      <top/>
      <bottom style="dotted">
        <color auto="1"/>
      </bottom>
      <diagonal/>
    </border>
    <border>
      <left/>
      <right/>
      <top style="mediumDashDot">
        <color auto="1"/>
      </top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 applyAlignment="1">
      <alignment horizontal="left"/>
    </xf>
    <xf numFmtId="0" fontId="1" fillId="0" borderId="0" xfId="0" applyFont="1"/>
    <xf numFmtId="0" fontId="2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15" fontId="1" fillId="0" borderId="0" xfId="0" applyNumberFormat="1" applyFont="1" applyAlignment="1">
      <alignment horizontal="left" vertical="center" wrapText="1"/>
    </xf>
    <xf numFmtId="9" fontId="1" fillId="0" borderId="0" xfId="0" applyNumberFormat="1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vertical="center"/>
    </xf>
    <xf numFmtId="0" fontId="6" fillId="2" borderId="0" xfId="0" applyFont="1" applyFill="1" applyAlignment="1">
      <alignment horizontal="left" vertical="center"/>
    </xf>
    <xf numFmtId="170" fontId="1" fillId="0" borderId="0" xfId="0" applyNumberFormat="1" applyFont="1" applyAlignment="1">
      <alignment horizontal="right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/>
    </xf>
    <xf numFmtId="0" fontId="1" fillId="3" borderId="2" xfId="0" applyFont="1" applyFill="1" applyBorder="1" applyAlignment="1">
      <alignment horizontal="left" vertical="center" wrapText="1"/>
    </xf>
    <xf numFmtId="15" fontId="1" fillId="3" borderId="2" xfId="0" applyNumberFormat="1" applyFont="1" applyFill="1" applyBorder="1" applyAlignment="1">
      <alignment horizontal="left" vertical="center" wrapText="1"/>
    </xf>
    <xf numFmtId="0" fontId="3" fillId="3" borderId="0" xfId="0" applyFont="1" applyFill="1" applyAlignment="1">
      <alignment horizontal="left" vertical="center"/>
    </xf>
    <xf numFmtId="0" fontId="1" fillId="3" borderId="0" xfId="0" applyFont="1" applyFill="1" applyAlignment="1">
      <alignment horizontal="left"/>
    </xf>
    <xf numFmtId="0" fontId="5" fillId="3" borderId="0" xfId="0" applyFont="1" applyFill="1" applyAlignment="1">
      <alignment horizontal="left" vertical="center"/>
    </xf>
    <xf numFmtId="0" fontId="7" fillId="0" borderId="3" xfId="0" applyFont="1" applyBorder="1" applyAlignment="1">
      <alignment horizontal="left"/>
    </xf>
  </cellXfs>
  <cellStyles count="1">
    <cellStyle name="Normal" xfId="0" builtinId="0"/>
  </cellStyles>
  <dxfs count="9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numFmt numFmtId="0" formatCode="General"/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numFmt numFmtId="13" formatCode="0%"/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19:H26" totalsRowShown="0" headerRowDxfId="1" dataDxfId="0">
  <autoFilter ref="B19:H26"/>
  <tableColumns count="7">
    <tableColumn id="1" name="Position/Role" dataDxfId="8"/>
    <tableColumn id="2" name="Current Headcount" dataDxfId="7"/>
    <tableColumn id="3" name="Forecasted Attrition (%)" dataDxfId="6"/>
    <tableColumn id="4" name="Expected Leavers" dataDxfId="5">
      <calculatedColumnFormula>IF(C20="","",C20*D20)</calculatedColumnFormula>
    </tableColumn>
    <tableColumn id="5" name="New Hires Needed" dataDxfId="4"/>
    <tableColumn id="6" name="Projected Headcount" dataDxfId="3">
      <calculatedColumnFormula>IF(C20="","",C20-E20+F20)</calculatedColumnFormula>
    </tableColumn>
    <tableColumn id="7" name="Notes" dataDxfId="2"/>
  </tableColumns>
  <tableStyleInfo name="TableStyleMedium1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Blue Warm">
      <a:dk1>
        <a:sysClr val="windowText" lastClr="000000"/>
      </a:dk1>
      <a:lt1>
        <a:sysClr val="window" lastClr="FFFFFF"/>
      </a:lt1>
      <a:dk2>
        <a:srgbClr val="242852"/>
      </a:dk2>
      <a:lt2>
        <a:srgbClr val="ACCBF9"/>
      </a:lt2>
      <a:accent1>
        <a:srgbClr val="4A66AC"/>
      </a:accent1>
      <a:accent2>
        <a:srgbClr val="629DD1"/>
      </a:accent2>
      <a:accent3>
        <a:srgbClr val="297FD5"/>
      </a:accent3>
      <a:accent4>
        <a:srgbClr val="7F8FA9"/>
      </a:accent4>
      <a:accent5>
        <a:srgbClr val="5AA2AE"/>
      </a:accent5>
      <a:accent6>
        <a:srgbClr val="9D90A0"/>
      </a:accent6>
      <a:hlink>
        <a:srgbClr val="9454C3"/>
      </a:hlink>
      <a:folHlink>
        <a:srgbClr val="3EBBF0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H41"/>
  <sheetViews>
    <sheetView showGridLines="0" tabSelected="1" workbookViewId="0">
      <selection activeCell="N42" sqref="N42"/>
    </sheetView>
  </sheetViews>
  <sheetFormatPr defaultRowHeight="16.5" x14ac:dyDescent="0.3"/>
  <cols>
    <col min="1" max="1" width="2" style="2" customWidth="1"/>
    <col min="2" max="2" width="20.7109375" style="2" customWidth="1"/>
    <col min="3" max="7" width="15.7109375" style="2" customWidth="1"/>
    <col min="8" max="8" width="31.7109375" style="2" customWidth="1"/>
    <col min="9" max="16384" width="9.140625" style="2"/>
  </cols>
  <sheetData>
    <row r="2" spans="2:8" ht="35.25" customHeight="1" x14ac:dyDescent="0.3">
      <c r="B2" s="11" t="s">
        <v>9</v>
      </c>
      <c r="C2" s="11"/>
      <c r="D2" s="11"/>
      <c r="E2" s="11"/>
      <c r="F2" s="11"/>
      <c r="G2" s="11"/>
      <c r="H2" s="11"/>
    </row>
    <row r="3" spans="2:8" ht="9.9499999999999993" customHeight="1" x14ac:dyDescent="0.3"/>
    <row r="4" spans="2:8" ht="21.95" customHeight="1" x14ac:dyDescent="0.3">
      <c r="B4" s="19" t="s">
        <v>37</v>
      </c>
      <c r="C4" s="19"/>
      <c r="D4" s="19"/>
      <c r="E4" s="19"/>
      <c r="F4" s="19"/>
      <c r="G4" s="19"/>
      <c r="H4" s="19"/>
    </row>
    <row r="5" spans="2:8" x14ac:dyDescent="0.3">
      <c r="B5" s="1"/>
      <c r="C5" s="1"/>
      <c r="D5" s="1"/>
      <c r="E5" s="1"/>
      <c r="F5" s="1"/>
      <c r="G5" s="1"/>
      <c r="H5" s="1"/>
    </row>
    <row r="6" spans="2:8" ht="21.95" customHeight="1" x14ac:dyDescent="0.3">
      <c r="B6" s="4" t="s">
        <v>0</v>
      </c>
      <c r="C6" s="15" t="s">
        <v>1</v>
      </c>
      <c r="D6" s="15"/>
      <c r="E6" s="15"/>
      <c r="F6" s="1"/>
      <c r="G6" s="1"/>
      <c r="H6" s="1"/>
    </row>
    <row r="7" spans="2:8" ht="9.9499999999999993" customHeight="1" x14ac:dyDescent="0.3">
      <c r="B7" s="4"/>
      <c r="C7" s="4"/>
      <c r="D7" s="4"/>
      <c r="E7" s="4"/>
      <c r="F7" s="1"/>
      <c r="G7" s="1"/>
      <c r="H7" s="1"/>
    </row>
    <row r="8" spans="2:8" ht="21.95" customHeight="1" x14ac:dyDescent="0.3">
      <c r="B8" s="4" t="s">
        <v>2</v>
      </c>
      <c r="C8" s="15" t="s">
        <v>3</v>
      </c>
      <c r="D8" s="15"/>
      <c r="E8" s="15"/>
      <c r="F8" s="1"/>
      <c r="G8" s="1"/>
      <c r="H8" s="1"/>
    </row>
    <row r="9" spans="2:8" ht="9.9499999999999993" customHeight="1" x14ac:dyDescent="0.3">
      <c r="B9" s="4"/>
      <c r="C9" s="4"/>
      <c r="D9" s="4"/>
      <c r="E9" s="4"/>
      <c r="F9" s="1"/>
      <c r="G9" s="1"/>
      <c r="H9" s="1"/>
    </row>
    <row r="10" spans="2:8" ht="21.95" customHeight="1" x14ac:dyDescent="0.3">
      <c r="B10" s="4" t="s">
        <v>4</v>
      </c>
      <c r="C10" s="15" t="s">
        <v>5</v>
      </c>
      <c r="D10" s="15"/>
      <c r="E10" s="15"/>
      <c r="F10" s="1"/>
      <c r="G10" s="1"/>
      <c r="H10" s="1"/>
    </row>
    <row r="11" spans="2:8" ht="9.9499999999999993" customHeight="1" x14ac:dyDescent="0.3">
      <c r="B11" s="4"/>
      <c r="C11" s="4"/>
      <c r="D11" s="4"/>
      <c r="E11" s="4"/>
      <c r="F11" s="1"/>
      <c r="G11" s="1"/>
      <c r="H11" s="1"/>
    </row>
    <row r="12" spans="2:8" ht="21.95" customHeight="1" x14ac:dyDescent="0.3">
      <c r="B12" s="4" t="s">
        <v>6</v>
      </c>
      <c r="C12" s="16">
        <v>45992</v>
      </c>
      <c r="D12" s="16"/>
      <c r="E12" s="16"/>
      <c r="F12" s="1"/>
      <c r="G12" s="1"/>
      <c r="H12" s="1"/>
    </row>
    <row r="13" spans="2:8" ht="9.9499999999999993" customHeight="1" x14ac:dyDescent="0.3">
      <c r="B13" s="4"/>
      <c r="C13" s="5"/>
      <c r="D13" s="5"/>
      <c r="E13" s="5"/>
      <c r="F13" s="1"/>
      <c r="G13" s="1"/>
      <c r="H13" s="1"/>
    </row>
    <row r="14" spans="2:8" ht="21.95" customHeight="1" x14ac:dyDescent="0.3">
      <c r="B14" s="4" t="s">
        <v>7</v>
      </c>
      <c r="C14" s="15" t="s">
        <v>8</v>
      </c>
      <c r="D14" s="15"/>
      <c r="E14" s="15"/>
      <c r="F14" s="1"/>
      <c r="G14" s="1"/>
      <c r="H14" s="1"/>
    </row>
    <row r="15" spans="2:8" ht="9.9499999999999993" customHeight="1" x14ac:dyDescent="0.3">
      <c r="B15" s="1"/>
      <c r="C15" s="1"/>
      <c r="D15" s="1"/>
      <c r="E15" s="1"/>
      <c r="F15" s="1"/>
      <c r="G15" s="1"/>
      <c r="H15" s="1"/>
    </row>
    <row r="16" spans="2:8" x14ac:dyDescent="0.3">
      <c r="B16" s="1"/>
      <c r="C16" s="1"/>
      <c r="D16" s="1"/>
      <c r="E16" s="1"/>
      <c r="F16" s="1"/>
      <c r="G16" s="1"/>
      <c r="H16" s="1"/>
    </row>
    <row r="17" spans="2:8" ht="21.95" customHeight="1" x14ac:dyDescent="0.3">
      <c r="B17" s="19" t="s">
        <v>9</v>
      </c>
      <c r="C17" s="19"/>
      <c r="D17" s="19"/>
      <c r="E17" s="19"/>
      <c r="F17" s="19"/>
      <c r="G17" s="19"/>
      <c r="H17" s="19"/>
    </row>
    <row r="18" spans="2:8" x14ac:dyDescent="0.3">
      <c r="B18" s="1"/>
      <c r="C18" s="1"/>
      <c r="D18" s="1"/>
      <c r="E18" s="1"/>
      <c r="F18" s="1"/>
      <c r="G18" s="1"/>
      <c r="H18" s="1"/>
    </row>
    <row r="19" spans="2:8" ht="32.1" customHeight="1" x14ac:dyDescent="0.3">
      <c r="B19" s="3" t="s">
        <v>10</v>
      </c>
      <c r="C19" s="3" t="s">
        <v>11</v>
      </c>
      <c r="D19" s="3" t="s">
        <v>12</v>
      </c>
      <c r="E19" s="3" t="s">
        <v>13</v>
      </c>
      <c r="F19" s="3" t="s">
        <v>14</v>
      </c>
      <c r="G19" s="3" t="s">
        <v>15</v>
      </c>
      <c r="H19" s="3" t="s">
        <v>16</v>
      </c>
    </row>
    <row r="20" spans="2:8" ht="32.1" customHeight="1" x14ac:dyDescent="0.3">
      <c r="B20" s="4" t="s">
        <v>17</v>
      </c>
      <c r="C20" s="4">
        <v>5</v>
      </c>
      <c r="D20" s="6">
        <v>0.1</v>
      </c>
      <c r="E20" s="4">
        <f>IF(C20="","",C20*D20)</f>
        <v>0.5</v>
      </c>
      <c r="F20" s="4">
        <v>1</v>
      </c>
      <c r="G20" s="4">
        <f t="shared" ref="G20:G26" si="0">IF(C20="","",C20-E20+F20)</f>
        <v>5.5</v>
      </c>
      <c r="H20" s="4" t="s">
        <v>18</v>
      </c>
    </row>
    <row r="21" spans="2:8" ht="32.1" customHeight="1" x14ac:dyDescent="0.3">
      <c r="B21" s="4" t="s">
        <v>19</v>
      </c>
      <c r="C21" s="4">
        <v>20</v>
      </c>
      <c r="D21" s="6">
        <v>0.15</v>
      </c>
      <c r="E21" s="4">
        <f t="shared" ref="E21:E26" si="1">IF(C21="","",C21*D21)</f>
        <v>3</v>
      </c>
      <c r="F21" s="4">
        <v>5</v>
      </c>
      <c r="G21" s="4">
        <f t="shared" si="0"/>
        <v>22</v>
      </c>
      <c r="H21" s="4" t="s">
        <v>20</v>
      </c>
    </row>
    <row r="22" spans="2:8" ht="32.1" customHeight="1" x14ac:dyDescent="0.3">
      <c r="B22" s="4" t="s">
        <v>21</v>
      </c>
      <c r="C22" s="4">
        <v>3</v>
      </c>
      <c r="D22" s="6">
        <v>0</v>
      </c>
      <c r="E22" s="4">
        <f t="shared" si="1"/>
        <v>0</v>
      </c>
      <c r="F22" s="4">
        <v>0</v>
      </c>
      <c r="G22" s="4">
        <f t="shared" si="0"/>
        <v>3</v>
      </c>
      <c r="H22" s="4" t="s">
        <v>22</v>
      </c>
    </row>
    <row r="23" spans="2:8" ht="32.1" customHeight="1" x14ac:dyDescent="0.3">
      <c r="B23" s="4" t="s">
        <v>23</v>
      </c>
      <c r="C23" s="4">
        <v>10</v>
      </c>
      <c r="D23" s="6">
        <v>0.1</v>
      </c>
      <c r="E23" s="4">
        <f t="shared" si="1"/>
        <v>1</v>
      </c>
      <c r="F23" s="4">
        <v>2</v>
      </c>
      <c r="G23" s="4">
        <f t="shared" si="0"/>
        <v>11</v>
      </c>
      <c r="H23" s="4" t="s">
        <v>24</v>
      </c>
    </row>
    <row r="24" spans="2:8" ht="32.1" customHeight="1" x14ac:dyDescent="0.3">
      <c r="B24" s="4" t="s">
        <v>5</v>
      </c>
      <c r="C24" s="4">
        <v>2</v>
      </c>
      <c r="D24" s="6">
        <v>0</v>
      </c>
      <c r="E24" s="4">
        <f t="shared" si="1"/>
        <v>0</v>
      </c>
      <c r="F24" s="4">
        <v>0</v>
      </c>
      <c r="G24" s="4">
        <f t="shared" si="0"/>
        <v>2</v>
      </c>
      <c r="H24" s="4" t="s">
        <v>25</v>
      </c>
    </row>
    <row r="25" spans="2:8" ht="32.1" customHeight="1" x14ac:dyDescent="0.3">
      <c r="B25" s="4" t="s">
        <v>26</v>
      </c>
      <c r="C25" s="4">
        <v>4</v>
      </c>
      <c r="D25" s="6">
        <v>0.05</v>
      </c>
      <c r="E25" s="4">
        <f t="shared" si="1"/>
        <v>0.2</v>
      </c>
      <c r="F25" s="4">
        <v>1</v>
      </c>
      <c r="G25" s="4">
        <f t="shared" si="0"/>
        <v>4.8</v>
      </c>
      <c r="H25" s="4" t="s">
        <v>27</v>
      </c>
    </row>
    <row r="26" spans="2:8" ht="32.1" customHeight="1" x14ac:dyDescent="0.3">
      <c r="B26" s="1"/>
      <c r="C26" s="1"/>
      <c r="D26" s="1"/>
      <c r="E26" s="4" t="str">
        <f t="shared" si="1"/>
        <v/>
      </c>
      <c r="F26" s="1"/>
      <c r="G26" s="4" t="str">
        <f t="shared" si="0"/>
        <v/>
      </c>
      <c r="H26" s="1"/>
    </row>
    <row r="27" spans="2:8" x14ac:dyDescent="0.3">
      <c r="B27" s="1"/>
      <c r="C27" s="1"/>
      <c r="D27" s="1"/>
      <c r="E27" s="1"/>
      <c r="F27" s="1"/>
      <c r="G27" s="1"/>
      <c r="H27" s="1"/>
    </row>
    <row r="28" spans="2:8" ht="21.95" customHeight="1" x14ac:dyDescent="0.3">
      <c r="B28" s="17" t="s">
        <v>39</v>
      </c>
      <c r="C28" s="18"/>
      <c r="D28" s="18"/>
      <c r="E28" s="18"/>
      <c r="F28" s="18"/>
      <c r="G28" s="18"/>
      <c r="H28" s="18"/>
    </row>
    <row r="29" spans="2:8" x14ac:dyDescent="0.3">
      <c r="B29" s="1"/>
      <c r="C29" s="1"/>
      <c r="D29" s="1"/>
      <c r="E29" s="1"/>
      <c r="F29" s="1"/>
      <c r="G29" s="1"/>
      <c r="H29" s="1"/>
    </row>
    <row r="30" spans="2:8" ht="49.5" x14ac:dyDescent="0.3">
      <c r="B30" s="4" t="s">
        <v>28</v>
      </c>
      <c r="C30" s="4">
        <f>SUM(Table1[Current Headcount])</f>
        <v>44</v>
      </c>
      <c r="D30" s="4" t="s">
        <v>29</v>
      </c>
      <c r="E30" s="4">
        <f>SUM(Table1[Expected Leavers])</f>
        <v>4.7</v>
      </c>
      <c r="F30" s="4" t="s">
        <v>30</v>
      </c>
      <c r="G30" s="4">
        <f>SUM(Table1[New Hires Needed])</f>
        <v>9</v>
      </c>
      <c r="H30" s="12">
        <f ca="1">TODAY()</f>
        <v>45992</v>
      </c>
    </row>
    <row r="31" spans="2:8" ht="9.9499999999999993" customHeight="1" x14ac:dyDescent="0.3">
      <c r="B31" s="13"/>
      <c r="C31" s="13"/>
      <c r="D31" s="13"/>
      <c r="E31" s="8"/>
      <c r="F31" s="7"/>
      <c r="G31" s="7"/>
      <c r="H31" s="7"/>
    </row>
    <row r="32" spans="2:8" ht="33" x14ac:dyDescent="0.3">
      <c r="B32" s="4" t="s">
        <v>31</v>
      </c>
      <c r="C32" s="4">
        <f>SUM(Table1[Projected Headcount])</f>
        <v>48.3</v>
      </c>
      <c r="D32" s="13"/>
      <c r="E32" s="8"/>
      <c r="F32" s="7"/>
      <c r="G32" s="7"/>
      <c r="H32" s="7"/>
    </row>
    <row r="33" spans="2:8" x14ac:dyDescent="0.3">
      <c r="B33" s="1"/>
      <c r="C33" s="1"/>
      <c r="D33" s="1"/>
      <c r="E33" s="1" t="s">
        <v>38</v>
      </c>
      <c r="F33" s="1"/>
      <c r="G33" s="1"/>
      <c r="H33" s="1"/>
    </row>
    <row r="34" spans="2:8" x14ac:dyDescent="0.3">
      <c r="B34" s="9" t="s">
        <v>32</v>
      </c>
      <c r="C34" s="9"/>
      <c r="D34" s="9"/>
      <c r="E34" s="9"/>
      <c r="F34" s="9"/>
      <c r="G34" s="9"/>
      <c r="H34" s="9"/>
    </row>
    <row r="35" spans="2:8" x14ac:dyDescent="0.3">
      <c r="B35" s="10" t="s">
        <v>33</v>
      </c>
      <c r="C35" s="10"/>
      <c r="D35" s="10"/>
      <c r="E35" s="10"/>
      <c r="F35" s="10"/>
      <c r="G35" s="10"/>
      <c r="H35" s="10"/>
    </row>
    <row r="36" spans="2:8" x14ac:dyDescent="0.3">
      <c r="B36" s="10" t="s">
        <v>34</v>
      </c>
      <c r="C36" s="10"/>
      <c r="D36" s="10"/>
      <c r="E36" s="10"/>
      <c r="F36" s="10"/>
      <c r="G36" s="10"/>
      <c r="H36" s="10"/>
    </row>
    <row r="37" spans="2:8" x14ac:dyDescent="0.3">
      <c r="B37" s="10" t="s">
        <v>35</v>
      </c>
      <c r="C37" s="10"/>
      <c r="D37" s="10"/>
      <c r="E37" s="10"/>
      <c r="F37" s="10"/>
      <c r="G37" s="10"/>
      <c r="H37" s="10"/>
    </row>
    <row r="38" spans="2:8" x14ac:dyDescent="0.3">
      <c r="B38" s="10" t="s">
        <v>36</v>
      </c>
      <c r="C38" s="10"/>
      <c r="D38" s="10"/>
      <c r="E38" s="10"/>
      <c r="F38" s="10"/>
      <c r="G38" s="10"/>
      <c r="H38" s="10"/>
    </row>
    <row r="40" spans="2:8" ht="17.25" thickBot="1" x14ac:dyDescent="0.35">
      <c r="B40" s="14"/>
      <c r="C40" s="14"/>
      <c r="D40" s="14"/>
      <c r="E40" s="14"/>
      <c r="F40" s="14"/>
      <c r="G40" s="14"/>
      <c r="H40" s="14"/>
    </row>
    <row r="41" spans="2:8" x14ac:dyDescent="0.3">
      <c r="B41" s="20" t="s">
        <v>40</v>
      </c>
      <c r="C41" s="20"/>
      <c r="D41" s="20"/>
      <c r="E41" s="20"/>
      <c r="F41" s="20"/>
      <c r="G41" s="20"/>
      <c r="H41" s="20"/>
    </row>
  </sheetData>
  <mergeCells count="15">
    <mergeCell ref="B38:H38"/>
    <mergeCell ref="B40:H40"/>
    <mergeCell ref="B41:H41"/>
    <mergeCell ref="B17:H17"/>
    <mergeCell ref="B2:H2"/>
    <mergeCell ref="B34:H34"/>
    <mergeCell ref="B35:H35"/>
    <mergeCell ref="B36:H36"/>
    <mergeCell ref="B37:H37"/>
    <mergeCell ref="B4:H4"/>
    <mergeCell ref="C6:E6"/>
    <mergeCell ref="C8:E8"/>
    <mergeCell ref="C10:E10"/>
    <mergeCell ref="C12:E12"/>
    <mergeCell ref="C14:E14"/>
  </mergeCells>
  <dataValidations count="6">
    <dataValidation allowBlank="1" showInputMessage="1" showErrorMessage="1" prompt="Current number of employees in each role." sqref="C19"/>
    <dataValidation allowBlank="1" showInputMessage="1" showErrorMessage="1" prompt="Expected percentage of employees leaving during the forecast period." sqref="D19"/>
    <dataValidation allowBlank="1" showInputMessage="1" showErrorMessage="1" prompt="Formula: (multiply headcount by attrition rate)." sqref="E19"/>
    <dataValidation allowBlank="1" showInputMessage="1" showErrorMessage="1" prompt="Number of new hires required to maintain or grow headcount (manual or based on business plan)." sqref="F19"/>
    <dataValidation allowBlank="1" showInputMessage="1" showErrorMessage="1" prompt="Current headcount minus leavers plus new hires" sqref="G19"/>
    <dataValidation allowBlank="1" showInputMessage="1" showErrorMessage="1" prompt="Any additional comments or planning notes." sqref="H19"/>
  </dataValidations>
  <pageMargins left="0.25" right="0.25" top="0.75" bottom="0.75" header="0.3" footer="0.3"/>
  <pageSetup scale="76" fitToHeight="0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Company Name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2025-12-01T12:57:30Z</cp:lastPrinted>
  <dcterms:created xsi:type="dcterms:W3CDTF">2025-12-01T12:42:55Z</dcterms:created>
  <dcterms:modified xsi:type="dcterms:W3CDTF">2025-12-01T12:57:36Z</dcterms:modified>
</cp:coreProperties>
</file>